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ne\Tematy_inne\Renata Kostogrys\Renata_CR\Opis\"/>
    </mc:Choice>
  </mc:AlternateContent>
  <bookViews>
    <workbookView xWindow="0" yWindow="0" windowWidth="28800" windowHeight="12030"/>
  </bookViews>
  <sheets>
    <sheet name="metadata" sheetId="1" r:id="rId1"/>
  </sheets>
  <calcPr calcId="0"/>
</workbook>
</file>

<file path=xl/calcChain.xml><?xml version="1.0" encoding="utf-8"?>
<calcChain xmlns="http://schemas.openxmlformats.org/spreadsheetml/2006/main">
  <c r="D12" i="1" l="1"/>
  <c r="F12" i="1"/>
  <c r="G12" i="1"/>
  <c r="C12" i="1"/>
  <c r="D11" i="1"/>
  <c r="E11" i="1"/>
  <c r="F11" i="1"/>
  <c r="G11" i="1"/>
  <c r="H11" i="1"/>
  <c r="C11" i="1"/>
</calcChain>
</file>

<file path=xl/sharedStrings.xml><?xml version="1.0" encoding="utf-8"?>
<sst xmlns="http://schemas.openxmlformats.org/spreadsheetml/2006/main" count="28" uniqueCount="21">
  <si>
    <t>sample-id</t>
  </si>
  <si>
    <t>percentage of input passed filter</t>
  </si>
  <si>
    <t>percentage of input merged</t>
  </si>
  <si>
    <t>input reads</t>
  </si>
  <si>
    <t>filtered reads</t>
  </si>
  <si>
    <t>denoised reads</t>
  </si>
  <si>
    <t>merged reads</t>
  </si>
  <si>
    <t>18_10</t>
  </si>
  <si>
    <t>18_11</t>
  </si>
  <si>
    <t>18_09</t>
  </si>
  <si>
    <t>18_14</t>
  </si>
  <si>
    <t>18_15</t>
  </si>
  <si>
    <t>18_16</t>
  </si>
  <si>
    <t>18_17</t>
  </si>
  <si>
    <t>18_18</t>
  </si>
  <si>
    <t>Group</t>
  </si>
  <si>
    <t>sAL</t>
  </si>
  <si>
    <t>CR</t>
  </si>
  <si>
    <t>All (mean)</t>
  </si>
  <si>
    <t>All (sum)</t>
  </si>
  <si>
    <t>18_13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</si>
</sst>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Border="1" applyAlignment="1">
      <alignment horizontal="center" vertical="center"/>
    </xf>
    <xf numFmtId="16" fontId="0" fillId="0" borderId="10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B14" sqref="B14"/>
    </sheetView>
  </sheetViews>
  <sheetFormatPr defaultColWidth="15.28515625" defaultRowHeight="15" x14ac:dyDescent="0.25"/>
  <sheetData>
    <row r="1" spans="1:8" s="6" customFormat="1" ht="45" x14ac:dyDescent="0.25">
      <c r="A1" s="5" t="s">
        <v>0</v>
      </c>
      <c r="B1" s="5" t="s">
        <v>15</v>
      </c>
      <c r="C1" s="5" t="s">
        <v>3</v>
      </c>
      <c r="D1" s="5" t="s">
        <v>4</v>
      </c>
      <c r="E1" s="5" t="s">
        <v>1</v>
      </c>
      <c r="F1" s="5" t="s">
        <v>5</v>
      </c>
      <c r="G1" s="5" t="s">
        <v>6</v>
      </c>
      <c r="H1" s="5" t="s">
        <v>2</v>
      </c>
    </row>
    <row r="2" spans="1:8" x14ac:dyDescent="0.25">
      <c r="A2" s="2" t="s">
        <v>9</v>
      </c>
      <c r="B2" s="2" t="s">
        <v>16</v>
      </c>
      <c r="C2" s="1">
        <v>99016</v>
      </c>
      <c r="D2" s="1">
        <v>48579</v>
      </c>
      <c r="E2" s="1">
        <v>49.06</v>
      </c>
      <c r="F2" s="1">
        <v>48277</v>
      </c>
      <c r="G2" s="1">
        <v>46881</v>
      </c>
      <c r="H2" s="1">
        <v>47.35</v>
      </c>
    </row>
    <row r="3" spans="1:8" x14ac:dyDescent="0.25">
      <c r="A3" s="2" t="s">
        <v>7</v>
      </c>
      <c r="B3" s="2" t="s">
        <v>16</v>
      </c>
      <c r="C3" s="1">
        <v>81813</v>
      </c>
      <c r="D3" s="1">
        <v>38207</v>
      </c>
      <c r="E3" s="1">
        <v>46.7</v>
      </c>
      <c r="F3" s="1">
        <v>37979</v>
      </c>
      <c r="G3" s="1">
        <v>36811</v>
      </c>
      <c r="H3" s="1">
        <v>44.99</v>
      </c>
    </row>
    <row r="4" spans="1:8" x14ac:dyDescent="0.25">
      <c r="A4" s="2" t="s">
        <v>8</v>
      </c>
      <c r="B4" s="2" t="s">
        <v>16</v>
      </c>
      <c r="C4" s="1">
        <v>78195</v>
      </c>
      <c r="D4" s="1">
        <v>34294</v>
      </c>
      <c r="E4" s="1">
        <v>43.86</v>
      </c>
      <c r="F4" s="1">
        <v>33919</v>
      </c>
      <c r="G4" s="1">
        <v>32489</v>
      </c>
      <c r="H4" s="1">
        <v>41.55</v>
      </c>
    </row>
    <row r="5" spans="1:8" x14ac:dyDescent="0.25">
      <c r="A5" s="1" t="s">
        <v>14</v>
      </c>
      <c r="B5" s="1" t="s">
        <v>16</v>
      </c>
      <c r="C5" s="1">
        <v>113169</v>
      </c>
      <c r="D5" s="1">
        <v>56362</v>
      </c>
      <c r="E5" s="1">
        <v>49.8</v>
      </c>
      <c r="F5" s="1">
        <v>56151</v>
      </c>
      <c r="G5" s="1">
        <v>54622</v>
      </c>
      <c r="H5" s="1">
        <v>48.27</v>
      </c>
    </row>
    <row r="6" spans="1:8" x14ac:dyDescent="0.25">
      <c r="A6" s="1" t="s">
        <v>20</v>
      </c>
      <c r="B6" s="1" t="s">
        <v>17</v>
      </c>
      <c r="C6" s="1">
        <v>116757</v>
      </c>
      <c r="D6" s="1">
        <v>55280</v>
      </c>
      <c r="E6" s="1">
        <v>47.35</v>
      </c>
      <c r="F6" s="1">
        <v>55089</v>
      </c>
      <c r="G6" s="1">
        <v>53667</v>
      </c>
      <c r="H6" s="1">
        <v>45.96</v>
      </c>
    </row>
    <row r="7" spans="1:8" x14ac:dyDescent="0.25">
      <c r="A7" s="1" t="s">
        <v>10</v>
      </c>
      <c r="B7" s="1" t="s">
        <v>17</v>
      </c>
      <c r="C7" s="1">
        <v>86278</v>
      </c>
      <c r="D7" s="1">
        <v>43206</v>
      </c>
      <c r="E7" s="1">
        <v>50.08</v>
      </c>
      <c r="F7" s="1">
        <v>42980</v>
      </c>
      <c r="G7" s="1">
        <v>41582</v>
      </c>
      <c r="H7" s="1">
        <v>48.2</v>
      </c>
    </row>
    <row r="8" spans="1:8" x14ac:dyDescent="0.25">
      <c r="A8" s="1" t="s">
        <v>11</v>
      </c>
      <c r="B8" s="1" t="s">
        <v>17</v>
      </c>
      <c r="C8" s="1">
        <v>96669</v>
      </c>
      <c r="D8" s="1">
        <v>48985</v>
      </c>
      <c r="E8" s="1">
        <v>50.67</v>
      </c>
      <c r="F8" s="1">
        <v>48668</v>
      </c>
      <c r="G8" s="1">
        <v>47359</v>
      </c>
      <c r="H8" s="1">
        <v>48.99</v>
      </c>
    </row>
    <row r="9" spans="1:8" x14ac:dyDescent="0.25">
      <c r="A9" s="1" t="s">
        <v>12</v>
      </c>
      <c r="B9" s="1" t="s">
        <v>17</v>
      </c>
      <c r="C9" s="1">
        <v>67828</v>
      </c>
      <c r="D9" s="1">
        <v>34083</v>
      </c>
      <c r="E9" s="1">
        <v>50.25</v>
      </c>
      <c r="F9" s="1">
        <v>33871</v>
      </c>
      <c r="G9" s="1">
        <v>32875</v>
      </c>
      <c r="H9" s="1">
        <v>48.47</v>
      </c>
    </row>
    <row r="10" spans="1:8" x14ac:dyDescent="0.25">
      <c r="A10" s="1" t="s">
        <v>13</v>
      </c>
      <c r="B10" s="1" t="s">
        <v>17</v>
      </c>
      <c r="C10" s="1">
        <v>92352</v>
      </c>
      <c r="D10" s="1">
        <v>45558</v>
      </c>
      <c r="E10" s="1">
        <v>49.33</v>
      </c>
      <c r="F10" s="1">
        <v>45223</v>
      </c>
      <c r="G10" s="1">
        <v>43861</v>
      </c>
      <c r="H10" s="1">
        <v>47.49</v>
      </c>
    </row>
    <row r="11" spans="1:8" x14ac:dyDescent="0.25">
      <c r="A11" s="1" t="s">
        <v>18</v>
      </c>
      <c r="B11" s="1"/>
      <c r="C11" s="3">
        <f>AVERAGE(C2:C10)</f>
        <v>92453</v>
      </c>
      <c r="D11" s="3">
        <f t="shared" ref="D11:H11" si="0">AVERAGE(D2:D10)</f>
        <v>44950.444444444445</v>
      </c>
      <c r="E11" s="4">
        <f t="shared" si="0"/>
        <v>48.56666666666667</v>
      </c>
      <c r="F11" s="3">
        <f t="shared" si="0"/>
        <v>44684.111111111109</v>
      </c>
      <c r="G11" s="3">
        <f t="shared" si="0"/>
        <v>43349.666666666664</v>
      </c>
      <c r="H11" s="4">
        <f t="shared" si="0"/>
        <v>46.807777777777773</v>
      </c>
    </row>
    <row r="12" spans="1:8" x14ac:dyDescent="0.25">
      <c r="A12" s="1" t="s">
        <v>19</v>
      </c>
      <c r="B12" s="1"/>
      <c r="C12" s="1">
        <f>SUM(C2:C10)</f>
        <v>832077</v>
      </c>
      <c r="D12" s="1">
        <f t="shared" ref="D12:G12" si="1">SUM(D2:D10)</f>
        <v>404554</v>
      </c>
      <c r="E12" s="1"/>
      <c r="F12" s="1">
        <f t="shared" si="1"/>
        <v>402157</v>
      </c>
      <c r="G12" s="1">
        <f t="shared" si="1"/>
        <v>390147</v>
      </c>
      <c r="H12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2023-10-11T12:03:44Z</dcterms:created>
  <dcterms:modified xsi:type="dcterms:W3CDTF">2023-10-11T12:11:53Z</dcterms:modified>
</cp:coreProperties>
</file>